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" sheetId="1" state="visible" r:id="rId1"/>
    <sheet name="Mode d’emploi" sheetId="2" state="visible" r:id="rId2"/>
  </sheets>
  <definedNames>
    <definedName name="_xlnm.Print_Area" localSheetId="0">'Budget'!$B$2:$G$41</definedName>
    <definedName name="_xlnm.Print_Area" localSheetId="1">'Mode d’emploi'!$B$2:$C$28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mmmm yyyy"/>
    <numFmt numFmtId="166" formatCode="#,##0 &quot;€&quot;"/>
    <numFmt numFmtId="167" formatCode="+#,##0 &quot;€&quot;;-#,##0 &quot;€&quot;;0 &quot;€&quot;"/>
  </numFmts>
  <fonts count="15">
    <font>
      <name val="Calibri"/>
      <family val="2"/>
      <color theme="1"/>
      <sz val="11"/>
      <scheme val="minor"/>
    </font>
    <font>
      <name val="Calibri"/>
      <b val="1"/>
      <color rgb="009A3412"/>
      <sz val="10"/>
    </font>
    <font>
      <name val="Calibri"/>
      <b val="1"/>
      <color rgb="001B1C21"/>
      <sz val="20"/>
    </font>
    <font>
      <name val="Calibri"/>
      <color rgb="006B6F78"/>
      <sz val="11"/>
    </font>
    <font>
      <name val="Calibri"/>
      <b val="1"/>
      <color rgb="001B1C21"/>
      <sz val="11"/>
    </font>
    <font>
      <name val="Calibri"/>
      <b val="1"/>
      <color rgb="00FFFFFF"/>
      <sz val="11"/>
    </font>
    <font>
      <name val="Calibri"/>
      <color rgb="001B1C21"/>
      <sz val="11"/>
    </font>
    <font>
      <name val="Calibri"/>
      <color rgb="006B6F78"/>
      <sz val="9"/>
    </font>
    <font>
      <name val="Calibri"/>
      <b val="1"/>
      <color rgb="00F04A10"/>
      <sz val="12"/>
    </font>
    <font>
      <name val="Calibri"/>
      <color rgb="0055585F"/>
      <sz val="11"/>
    </font>
    <font>
      <name val="Calibri"/>
      <b val="1"/>
      <color rgb="00F04A10"/>
      <sz val="13"/>
    </font>
    <font>
      <name val="Calibri"/>
      <color rgb="009A3412"/>
      <sz val="11"/>
    </font>
    <font>
      <name val="Calibri"/>
      <b val="1"/>
      <color rgb="00FFFFFF"/>
      <sz val="15"/>
    </font>
    <font>
      <name val="Calibri"/>
      <color rgb="00FFFFFF"/>
      <sz val="11"/>
    </font>
    <font>
      <name val="Calibri"/>
      <b val="1"/>
      <color rgb="00F04A10"/>
      <sz val="12"/>
      <u val="single"/>
    </font>
  </fonts>
  <fills count="6">
    <fill>
      <patternFill/>
    </fill>
    <fill>
      <patternFill patternType="gray125"/>
    </fill>
    <fill>
      <patternFill patternType="solid">
        <fgColor rgb="00FFF1E6"/>
        <bgColor rgb="00FFF1E6"/>
      </patternFill>
    </fill>
    <fill>
      <patternFill patternType="solid">
        <fgColor rgb="0055585F"/>
        <bgColor rgb="0055585F"/>
      </patternFill>
    </fill>
    <fill>
      <patternFill patternType="solid">
        <fgColor rgb="00F1F2F4"/>
        <bgColor rgb="00F1F2F4"/>
      </patternFill>
    </fill>
    <fill>
      <patternFill patternType="solid">
        <fgColor rgb="001B1C21"/>
        <bgColor rgb="001B1C21"/>
      </patternFill>
    </fill>
  </fills>
  <borders count="4">
    <border>
      <left/>
      <right/>
      <top/>
      <bottom/>
      <diagonal/>
    </border>
    <border>
      <bottom style="thin">
        <color rgb="00D5D7DC"/>
      </bottom>
    </border>
    <border>
      <left/>
      <right/>
      <top/>
      <bottom style="thin">
        <color rgb="00D5D7DC"/>
      </bottom>
      <diagonal/>
    </border>
    <border>
      <top style="medium">
        <color rgb="001B1C21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1" applyAlignment="1" pivotButton="0" quotePrefix="0" xfId="0">
      <alignment horizontal="left" vertical="center"/>
    </xf>
    <xf numFmtId="0" fontId="0" fillId="0" borderId="2" pivotButton="0" quotePrefix="0" xfId="0"/>
    <xf numFmtId="165" fontId="4" fillId="0" borderId="1" applyAlignment="1" pivotButton="0" quotePrefix="0" xfId="0">
      <alignment horizontal="left" vertical="center"/>
    </xf>
    <xf numFmtId="166" fontId="4" fillId="0" borderId="1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vertical="center"/>
    </xf>
    <xf numFmtId="166" fontId="6" fillId="4" borderId="1" applyAlignment="1" pivotButton="0" quotePrefix="0" xfId="0">
      <alignment horizontal="right" vertical="center"/>
    </xf>
    <xf numFmtId="167" fontId="6" fillId="4" borderId="1" applyAlignment="1" pivotButton="0" quotePrefix="0" xfId="0">
      <alignment horizontal="right" vertical="center"/>
    </xf>
    <xf numFmtId="0" fontId="7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center"/>
    </xf>
    <xf numFmtId="166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0" fontId="8" fillId="0" borderId="0" applyAlignment="1" pivotButton="0" quotePrefix="0" xfId="0">
      <alignment vertical="bottom"/>
    </xf>
    <xf numFmtId="0" fontId="5" fillId="5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/>
    </xf>
    <xf numFmtId="166" fontId="6" fillId="0" borderId="0" applyAlignment="1" pivotButton="0" quotePrefix="0" xfId="0">
      <alignment horizontal="right" vertical="center"/>
    </xf>
    <xf numFmtId="167" fontId="6" fillId="0" borderId="0" applyAlignment="1" pivotButton="0" quotePrefix="0" xfId="0">
      <alignment horizontal="right" vertical="center"/>
    </xf>
    <xf numFmtId="9" fontId="6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166" fontId="4" fillId="4" borderId="3" applyAlignment="1" pivotButton="0" quotePrefix="0" xfId="0">
      <alignment horizontal="right" vertical="center"/>
    </xf>
    <xf numFmtId="167" fontId="4" fillId="4" borderId="3" applyAlignment="1" pivotButton="0" quotePrefix="0" xfId="0">
      <alignment horizontal="right" vertical="center"/>
    </xf>
    <xf numFmtId="9" fontId="4" fillId="4" borderId="3" applyAlignment="1" pivotButton="0" quotePrefix="0" xfId="0">
      <alignment horizontal="right" vertical="center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top"/>
    </xf>
    <xf numFmtId="0" fontId="6" fillId="0" borderId="0" applyAlignment="1" pivotButton="0" quotePrefix="0" xfId="0">
      <alignment vertical="top" wrapText="1"/>
    </xf>
    <xf numFmtId="0" fontId="9" fillId="0" borderId="0" applyAlignment="1" pivotButton="0" quotePrefix="0" xfId="0">
      <alignment horizontal="right" vertical="top"/>
    </xf>
    <xf numFmtId="0" fontId="11" fillId="2" borderId="0" applyAlignment="1" pivotButton="0" quotePrefix="0" xfId="0">
      <alignment vertical="top" wrapText="1"/>
    </xf>
    <xf numFmtId="0" fontId="12" fillId="5" borderId="0" applyAlignment="1" pivotButton="0" quotePrefix="0" xfId="0">
      <alignment vertical="center"/>
    </xf>
    <xf numFmtId="0" fontId="13" fillId="5" borderId="0" applyAlignment="1" pivotButton="0" quotePrefix="0" xfId="0">
      <alignment vertical="top" wrapText="1"/>
    </xf>
    <xf numFmtId="0" fontId="14" fillId="5" borderId="0" applyAlignment="1" pivotButton="0" quotePrefix="0" xfId="0">
      <alignment vertical="center"/>
    </xf>
    <xf numFmtId="0" fontId="7" fillId="0" borderId="0" applyAlignment="1" pivotButton="0" quotePrefix="0" xfId="0">
      <alignment vertical="center"/>
    </xf>
  </cellXfs>
  <cellStyles count="1">
    <cellStyle name="Normal" xfId="0" builtinId="0" hidden="0"/>
  </cellStyles>
  <dxfs count="4">
    <dxf>
      <font>
        <b val="1"/>
        <color rgb="00B42318"/>
      </font>
    </dxf>
    <dxf>
      <font>
        <color rgb="000B7A57"/>
      </font>
    </dxf>
    <dxf>
      <font>
        <b val="1"/>
        <color rgb="00B42318"/>
      </font>
      <fill>
        <patternFill patternType="solid">
          <fgColor rgb="00FDE3E1"/>
          <bgColor rgb="00FDE3E1"/>
        </patternFill>
      </fill>
    </dxf>
    <dxf>
      <fill>
        <patternFill patternType="solid">
          <fgColor rgb="00F7F7F8"/>
          <bgColor rgb="00F7F7F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theallsetstudio.pages.dev/?lang=fr#svc-excel-dashboard" TargetMode="External" Id="rId1" /></Relationships>
</file>

<file path=xl/worksheets/sheet1.xml><?xml version="1.0" encoding="utf-8"?>
<worksheet xmlns="http://schemas.openxmlformats.org/spreadsheetml/2006/main">
  <sheetPr>
    <tabColor rgb="00F04A10"/>
    <outlinePr summaryBelow="1" summaryRight="1"/>
    <pageSetUpPr fitToPage="1"/>
  </sheetPr>
  <dimension ref="B1:G4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5" customWidth="1" min="3" max="3"/>
    <col width="15" customWidth="1" min="4" max="4"/>
    <col width="15" customWidth="1" min="5" max="5"/>
    <col width="13" customWidth="1" min="6" max="6"/>
    <col width="36" customWidth="1" min="7" max="7"/>
    <col width="2" customWidth="1" min="8" max="8"/>
  </cols>
  <sheetData>
    <row r="1" ht="30" customHeight="1">
      <c r="B1" s="1" t="inlineStr">
        <is>
          <t>EXEMPLE · Le café et tous les montants sont fictifs (lignes 14 à 17 et 25 à 36). Saisissez vos chiffres à la place. Mode d’emploi : onglet « Mode d’emploi ».</t>
        </is>
      </c>
    </row>
    <row r="2" ht="32" customHeight="1">
      <c r="B2" s="2" t="inlineStr">
        <is>
          <t>Budget mensuel</t>
        </is>
      </c>
    </row>
    <row r="3">
      <c r="B3" s="3" t="inlineStr">
        <is>
          <t>Entreprise</t>
        </is>
      </c>
      <c r="C3" s="4" t="inlineStr">
        <is>
          <t>Le Petit Comptoir</t>
        </is>
      </c>
      <c r="D3" s="5" t="n"/>
    </row>
    <row r="4">
      <c r="B4" s="3" t="inlineStr">
        <is>
          <t>Mois</t>
        </is>
      </c>
      <c r="C4" s="6" t="n">
        <v>46296</v>
      </c>
      <c r="D4" s="5" t="n"/>
    </row>
    <row r="5">
      <c r="B5" s="3" t="inlineStr">
        <is>
          <t>Trésorerie en début de mois</t>
        </is>
      </c>
      <c r="C5" s="7" t="n">
        <v>8400</v>
      </c>
      <c r="D5" s="5" t="n"/>
    </row>
    <row r="7" ht="22" customHeight="1">
      <c r="B7" s="8" t="inlineStr">
        <is>
          <t>Synthèse</t>
        </is>
      </c>
      <c r="C7" s="8" t="inlineStr">
        <is>
          <t>Budget</t>
        </is>
      </c>
      <c r="D7" s="8" t="inlineStr">
        <is>
          <t>Réel</t>
        </is>
      </c>
      <c r="E7" s="8" t="inlineStr">
        <is>
          <t>Écart</t>
        </is>
      </c>
    </row>
    <row r="8">
      <c r="B8" s="9" t="inlineStr">
        <is>
          <t>Total des recettes</t>
        </is>
      </c>
      <c r="C8" s="10">
        <f>C22</f>
        <v/>
      </c>
      <c r="D8" s="10">
        <f>D22</f>
        <v/>
      </c>
      <c r="E8" s="11">
        <f>D8-C8</f>
        <v/>
      </c>
      <c r="G8" s="12" t="inlineStr">
        <is>
          <t>Écart : + est favorable (plus de recettes, ou moins de dépenses que prévu).</t>
        </is>
      </c>
    </row>
    <row r="9">
      <c r="B9" s="9" t="inlineStr">
        <is>
          <t>Total des dépenses</t>
        </is>
      </c>
      <c r="C9" s="10">
        <f>C41</f>
        <v/>
      </c>
      <c r="D9" s="10">
        <f>D41</f>
        <v/>
      </c>
      <c r="E9" s="11">
        <f>C9-D9</f>
        <v/>
      </c>
    </row>
    <row r="10">
      <c r="B10" s="13" t="inlineStr">
        <is>
          <t>Résultat (recettes − dépenses)</t>
        </is>
      </c>
      <c r="C10" s="14">
        <f>C8-C9</f>
        <v/>
      </c>
      <c r="D10" s="14">
        <f>D8-D9</f>
        <v/>
      </c>
      <c r="E10" s="15">
        <f>D10-C10</f>
        <v/>
      </c>
    </row>
    <row r="11">
      <c r="B11" s="13" t="inlineStr">
        <is>
          <t>Trésorerie en fin de mois</t>
        </is>
      </c>
      <c r="C11" s="14" t="n"/>
      <c r="D11" s="14">
        <f>C5+D10</f>
        <v/>
      </c>
      <c r="E11" s="15" t="n"/>
    </row>
    <row r="12" ht="30" customHeight="1">
      <c r="B12" s="16" t="inlineStr">
        <is>
          <t>RECETTES</t>
        </is>
      </c>
    </row>
    <row r="13" ht="22" customHeight="1">
      <c r="B13" s="17" t="inlineStr">
        <is>
          <t>Catégorie</t>
        </is>
      </c>
      <c r="C13" s="17" t="inlineStr">
        <is>
          <t>Budget</t>
        </is>
      </c>
      <c r="D13" s="17" t="inlineStr">
        <is>
          <t>Réel</t>
        </is>
      </c>
      <c r="E13" s="8" t="inlineStr">
        <is>
          <t>Écart</t>
        </is>
      </c>
      <c r="F13" s="8" t="inlineStr">
        <is>
          <t>% du budget</t>
        </is>
      </c>
      <c r="G13" s="17" t="inlineStr">
        <is>
          <t>Notes</t>
        </is>
      </c>
    </row>
    <row r="14" ht="19" customHeight="1">
      <c r="B14" s="18" t="inlineStr">
        <is>
          <t>Ventes sur place</t>
        </is>
      </c>
      <c r="C14" s="19" t="n">
        <v>18000</v>
      </c>
      <c r="D14" s="19" t="n">
        <v>17240</v>
      </c>
      <c r="E14" s="20">
        <f>IF(AND(C14="",D14=""),"",D14-C14)</f>
        <v/>
      </c>
      <c r="F14" s="21">
        <f>IF(OR(C14="",C14=0,D14=""),"",D14/C14)</f>
        <v/>
      </c>
      <c r="G14" s="22" t="inlineStr">
        <is>
          <t>Exemple</t>
        </is>
      </c>
    </row>
    <row r="15" ht="19" customHeight="1">
      <c r="B15" s="18" t="inlineStr">
        <is>
          <t>Ventes à emporter &amp; livraison</t>
        </is>
      </c>
      <c r="C15" s="19" t="n">
        <v>6500</v>
      </c>
      <c r="D15" s="19" t="n">
        <v>7115</v>
      </c>
      <c r="E15" s="20">
        <f>IF(AND(C15="",D15=""),"",D15-C15)</f>
        <v/>
      </c>
      <c r="F15" s="21">
        <f>IF(OR(C15="",C15=0,D15=""),"",D15/C15)</f>
        <v/>
      </c>
      <c r="G15" s="22" t="inlineStr">
        <is>
          <t>Exemple · plus de livraisons</t>
        </is>
      </c>
    </row>
    <row r="16" ht="19" customHeight="1">
      <c r="B16" s="18" t="inlineStr">
        <is>
          <t>Traiteur &amp; événements</t>
        </is>
      </c>
      <c r="C16" s="19" t="n">
        <v>2500</v>
      </c>
      <c r="D16" s="19" t="n">
        <v>1800</v>
      </c>
      <c r="E16" s="20">
        <f>IF(AND(C16="",D16=""),"",D16-C16)</f>
        <v/>
      </c>
      <c r="F16" s="21">
        <f>IF(OR(C16="",C16=0,D16=""),"",D16/C16)</f>
        <v/>
      </c>
      <c r="G16" s="22" t="inlineStr">
        <is>
          <t>Exemple · un événement décalé en nov.</t>
        </is>
      </c>
    </row>
    <row r="17" ht="19" customHeight="1">
      <c r="B17" s="18" t="inlineStr">
        <is>
          <t>Autres recettes</t>
        </is>
      </c>
      <c r="C17" s="19" t="n">
        <v>300</v>
      </c>
      <c r="D17" s="19" t="n">
        <v>260</v>
      </c>
      <c r="E17" s="20">
        <f>IF(AND(C17="",D17=""),"",D17-C17)</f>
        <v/>
      </c>
      <c r="F17" s="21">
        <f>IF(OR(C17="",C17=0,D17=""),"",D17/C17)</f>
        <v/>
      </c>
      <c r="G17" s="22" t="inlineStr">
        <is>
          <t>Exemple</t>
        </is>
      </c>
    </row>
    <row r="18" ht="19" customHeight="1">
      <c r="B18" s="18" t="n"/>
      <c r="C18" s="19" t="n"/>
      <c r="D18" s="19" t="n"/>
      <c r="E18" s="20">
        <f>IF(AND(C18="",D18=""),"",D18-C18)</f>
        <v/>
      </c>
      <c r="F18" s="21">
        <f>IF(OR(C18="",C18=0,D18=""),"",D18/C18)</f>
        <v/>
      </c>
      <c r="G18" s="22" t="n"/>
    </row>
    <row r="19" ht="19" customHeight="1">
      <c r="B19" s="18" t="n"/>
      <c r="C19" s="19" t="n"/>
      <c r="D19" s="19" t="n"/>
      <c r="E19" s="20">
        <f>IF(AND(C19="",D19=""),"",D19-C19)</f>
        <v/>
      </c>
      <c r="F19" s="21">
        <f>IF(OR(C19="",C19=0,D19=""),"",D19/C19)</f>
        <v/>
      </c>
      <c r="G19" s="22" t="n"/>
    </row>
    <row r="20" ht="19" customHeight="1">
      <c r="B20" s="18" t="n"/>
      <c r="C20" s="19" t="n"/>
      <c r="D20" s="19" t="n"/>
      <c r="E20" s="20">
        <f>IF(AND(C20="",D20=""),"",D20-C20)</f>
        <v/>
      </c>
      <c r="F20" s="21">
        <f>IF(OR(C20="",C20=0,D20=""),"",D20/C20)</f>
        <v/>
      </c>
      <c r="G20" s="22" t="n"/>
    </row>
    <row r="21" ht="19" customHeight="1">
      <c r="B21" s="18" t="n"/>
      <c r="C21" s="19" t="n"/>
      <c r="D21" s="19" t="n"/>
      <c r="E21" s="20">
        <f>IF(AND(C21="",D21=""),"",D21-C21)</f>
        <v/>
      </c>
      <c r="F21" s="21">
        <f>IF(OR(C21="",C21=0,D21=""),"",D21/C21)</f>
        <v/>
      </c>
      <c r="G21" s="22" t="n"/>
    </row>
    <row r="22">
      <c r="B22" s="13" t="inlineStr">
        <is>
          <t>Total des recettes</t>
        </is>
      </c>
      <c r="C22" s="23">
        <f>SUM(C14:C21)</f>
        <v/>
      </c>
      <c r="D22" s="23">
        <f>SUM(D14:D21)</f>
        <v/>
      </c>
      <c r="E22" s="24">
        <f>D22-C22</f>
        <v/>
      </c>
      <c r="F22" s="25">
        <f>IF(C22=0,"",D22/C22)</f>
        <v/>
      </c>
    </row>
    <row r="23" ht="30" customHeight="1">
      <c r="B23" s="16" t="inlineStr">
        <is>
          <t>DÉPENSES</t>
        </is>
      </c>
    </row>
    <row r="24" ht="22" customHeight="1">
      <c r="B24" s="17" t="inlineStr">
        <is>
          <t>Catégorie</t>
        </is>
      </c>
      <c r="C24" s="17" t="inlineStr">
        <is>
          <t>Budget</t>
        </is>
      </c>
      <c r="D24" s="17" t="inlineStr">
        <is>
          <t>Réel</t>
        </is>
      </c>
      <c r="E24" s="8" t="inlineStr">
        <is>
          <t>Écart</t>
        </is>
      </c>
      <c r="F24" s="8" t="inlineStr">
        <is>
          <t>% du budget</t>
        </is>
      </c>
      <c r="G24" s="17" t="inlineStr">
        <is>
          <t>Notes</t>
        </is>
      </c>
    </row>
    <row r="25" ht="19" customHeight="1">
      <c r="B25" s="18" t="inlineStr">
        <is>
          <t>Loyer</t>
        </is>
      </c>
      <c r="C25" s="19" t="n">
        <v>4200</v>
      </c>
      <c r="D25" s="19" t="n">
        <v>4200</v>
      </c>
      <c r="E25" s="20">
        <f>IF(AND(C25="",D25=""),"",C25-D25)</f>
        <v/>
      </c>
      <c r="F25" s="21">
        <f>IF(OR(C25="",C25=0,D25=""),"",D25/C25)</f>
        <v/>
      </c>
      <c r="G25" s="22" t="inlineStr">
        <is>
          <t>Exemple</t>
        </is>
      </c>
    </row>
    <row r="26" ht="19" customHeight="1">
      <c r="B26" s="18" t="inlineStr">
        <is>
          <t>Salaires &amp; charges</t>
        </is>
      </c>
      <c r="C26" s="19" t="n">
        <v>9800</v>
      </c>
      <c r="D26" s="19" t="n">
        <v>10150</v>
      </c>
      <c r="E26" s="20">
        <f>IF(AND(C26="",D26=""),"",C26-D26)</f>
        <v/>
      </c>
      <c r="F26" s="21">
        <f>IF(OR(C26="",C26=0,D26=""),"",D26/C26)</f>
        <v/>
      </c>
      <c r="G26" s="22" t="inlineStr">
        <is>
          <t>Exemple</t>
        </is>
      </c>
    </row>
    <row r="27" ht="19" customHeight="1">
      <c r="B27" s="18" t="inlineStr">
        <is>
          <t>Matières premières &amp; fournitures</t>
        </is>
      </c>
      <c r="C27" s="19" t="n">
        <v>6900</v>
      </c>
      <c r="D27" s="19" t="n">
        <v>6620</v>
      </c>
      <c r="E27" s="20">
        <f>IF(AND(C27="",D27=""),"",C27-D27)</f>
        <v/>
      </c>
      <c r="F27" s="21">
        <f>IF(OR(C27="",C27=0,D27=""),"",D27/C27)</f>
        <v/>
      </c>
      <c r="G27" s="22" t="inlineStr">
        <is>
          <t>Exemple</t>
        </is>
      </c>
    </row>
    <row r="28" ht="19" customHeight="1">
      <c r="B28" s="18" t="inlineStr">
        <is>
          <t>Énergie &amp; eau</t>
        </is>
      </c>
      <c r="C28" s="19" t="n">
        <v>950</v>
      </c>
      <c r="D28" s="19" t="n">
        <v>1010</v>
      </c>
      <c r="E28" s="20">
        <f>IF(AND(C28="",D28=""),"",C28-D28)</f>
        <v/>
      </c>
      <c r="F28" s="21">
        <f>IF(OR(C28="",C28=0,D28=""),"",D28/C28)</f>
        <v/>
      </c>
      <c r="G28" s="22" t="inlineStr">
        <is>
          <t>Exemple</t>
        </is>
      </c>
    </row>
    <row r="29" ht="19" customHeight="1">
      <c r="B29" s="18" t="inlineStr">
        <is>
          <t>Marketing</t>
        </is>
      </c>
      <c r="C29" s="19" t="n">
        <v>600</v>
      </c>
      <c r="D29" s="19" t="n">
        <v>450</v>
      </c>
      <c r="E29" s="20">
        <f>IF(AND(C29="",D29=""),"",C29-D29)</f>
        <v/>
      </c>
      <c r="F29" s="21">
        <f>IF(OR(C29="",C29=0,D29=""),"",D29/C29)</f>
        <v/>
      </c>
      <c r="G29" s="22" t="inlineStr">
        <is>
          <t>Exemple</t>
        </is>
      </c>
    </row>
    <row r="30" ht="19" customHeight="1">
      <c r="B30" s="18" t="inlineStr">
        <is>
          <t>Assurances</t>
        </is>
      </c>
      <c r="C30" s="19" t="n">
        <v>320</v>
      </c>
      <c r="D30" s="19" t="n">
        <v>320</v>
      </c>
      <c r="E30" s="20">
        <f>IF(AND(C30="",D30=""),"",C30-D30)</f>
        <v/>
      </c>
      <c r="F30" s="21">
        <f>IF(OR(C30="",C30=0,D30=""),"",D30/C30)</f>
        <v/>
      </c>
      <c r="G30" s="22" t="inlineStr">
        <is>
          <t>Exemple</t>
        </is>
      </c>
    </row>
    <row r="31" ht="19" customHeight="1">
      <c r="B31" s="18" t="inlineStr">
        <is>
          <t>Logiciels &amp; abonnements</t>
        </is>
      </c>
      <c r="C31" s="19" t="n">
        <v>180</v>
      </c>
      <c r="D31" s="19" t="n">
        <v>195</v>
      </c>
      <c r="E31" s="20">
        <f>IF(AND(C31="",D31=""),"",C31-D31)</f>
        <v/>
      </c>
      <c r="F31" s="21">
        <f>IF(OR(C31="",C31=0,D31=""),"",D31/C31)</f>
        <v/>
      </c>
      <c r="G31" s="22" t="inlineStr">
        <is>
          <t>Exemple</t>
        </is>
      </c>
    </row>
    <row r="32" ht="19" customHeight="1">
      <c r="B32" s="18" t="inlineStr">
        <is>
          <t>Matériel &amp; réparations</t>
        </is>
      </c>
      <c r="C32" s="19" t="n">
        <v>400</v>
      </c>
      <c r="D32" s="19" t="n">
        <v>690</v>
      </c>
      <c r="E32" s="20">
        <f>IF(AND(C32="",D32=""),"",C32-D32)</f>
        <v/>
      </c>
      <c r="F32" s="21">
        <f>IF(OR(C32="",C32=0,D32=""),"",D32/C32)</f>
        <v/>
      </c>
      <c r="G32" s="22" t="inlineStr">
        <is>
          <t>Exemple</t>
        </is>
      </c>
    </row>
    <row r="33" ht="19" customHeight="1">
      <c r="B33" s="18" t="inlineStr">
        <is>
          <t>Frais bancaires &amp; CB</t>
        </is>
      </c>
      <c r="C33" s="19" t="n">
        <v>380</v>
      </c>
      <c r="D33" s="19" t="n">
        <v>362</v>
      </c>
      <c r="E33" s="20">
        <f>IF(AND(C33="",D33=""),"",C33-D33)</f>
        <v/>
      </c>
      <c r="F33" s="21">
        <f>IF(OR(C33="",C33=0,D33=""),"",D33/C33)</f>
        <v/>
      </c>
      <c r="G33" s="22" t="inlineStr">
        <is>
          <t>Exemple</t>
        </is>
      </c>
    </row>
    <row r="34" ht="19" customHeight="1">
      <c r="B34" s="18" t="inlineStr">
        <is>
          <t>Remboursement d’emprunt</t>
        </is>
      </c>
      <c r="C34" s="19" t="n">
        <v>1100</v>
      </c>
      <c r="D34" s="19" t="n">
        <v>1100</v>
      </c>
      <c r="E34" s="20">
        <f>IF(AND(C34="",D34=""),"",C34-D34)</f>
        <v/>
      </c>
      <c r="F34" s="21">
        <f>IF(OR(C34="",C34=0,D34=""),"",D34/C34)</f>
        <v/>
      </c>
      <c r="G34" s="22" t="inlineStr">
        <is>
          <t>Exemple</t>
        </is>
      </c>
    </row>
    <row r="35" ht="19" customHeight="1">
      <c r="B35" s="18" t="inlineStr">
        <is>
          <t>Impôts &amp; taxes</t>
        </is>
      </c>
      <c r="C35" s="19" t="n">
        <v>900</v>
      </c>
      <c r="D35" s="19" t="n">
        <v>900</v>
      </c>
      <c r="E35" s="20">
        <f>IF(AND(C35="",D35=""),"",C35-D35)</f>
        <v/>
      </c>
      <c r="F35" s="21">
        <f>IF(OR(C35="",C35=0,D35=""),"",D35/C35)</f>
        <v/>
      </c>
      <c r="G35" s="22" t="inlineStr">
        <is>
          <t>Exemple</t>
        </is>
      </c>
    </row>
    <row r="36" ht="19" customHeight="1">
      <c r="B36" s="18" t="inlineStr">
        <is>
          <t>Divers</t>
        </is>
      </c>
      <c r="C36" s="19" t="n">
        <v>200</v>
      </c>
      <c r="D36" s="19" t="n">
        <v>140</v>
      </c>
      <c r="E36" s="20">
        <f>IF(AND(C36="",D36=""),"",C36-D36)</f>
        <v/>
      </c>
      <c r="F36" s="21">
        <f>IF(OR(C36="",C36=0,D36=""),"",D36/C36)</f>
        <v/>
      </c>
      <c r="G36" s="22" t="inlineStr">
        <is>
          <t>Exemple</t>
        </is>
      </c>
    </row>
    <row r="37" ht="19" customHeight="1">
      <c r="B37" s="18" t="n"/>
      <c r="C37" s="19" t="n"/>
      <c r="D37" s="19" t="n"/>
      <c r="E37" s="20">
        <f>IF(AND(C37="",D37=""),"",C37-D37)</f>
        <v/>
      </c>
      <c r="F37" s="21">
        <f>IF(OR(C37="",C37=0,D37=""),"",D37/C37)</f>
        <v/>
      </c>
      <c r="G37" s="22" t="n"/>
    </row>
    <row r="38" ht="19" customHeight="1">
      <c r="B38" s="18" t="n"/>
      <c r="C38" s="19" t="n"/>
      <c r="D38" s="19" t="n"/>
      <c r="E38" s="20">
        <f>IF(AND(C38="",D38=""),"",C38-D38)</f>
        <v/>
      </c>
      <c r="F38" s="21">
        <f>IF(OR(C38="",C38=0,D38=""),"",D38/C38)</f>
        <v/>
      </c>
      <c r="G38" s="22" t="n"/>
    </row>
    <row r="39" ht="19" customHeight="1">
      <c r="B39" s="18" t="n"/>
      <c r="C39" s="19" t="n"/>
      <c r="D39" s="19" t="n"/>
      <c r="E39" s="20">
        <f>IF(AND(C39="",D39=""),"",C39-D39)</f>
        <v/>
      </c>
      <c r="F39" s="21">
        <f>IF(OR(C39="",C39=0,D39=""),"",D39/C39)</f>
        <v/>
      </c>
      <c r="G39" s="22" t="n"/>
    </row>
    <row r="40" ht="19" customHeight="1">
      <c r="B40" s="18" t="n"/>
      <c r="C40" s="19" t="n"/>
      <c r="D40" s="19" t="n"/>
      <c r="E40" s="20">
        <f>IF(AND(C40="",D40=""),"",C40-D40)</f>
        <v/>
      </c>
      <c r="F40" s="21">
        <f>IF(OR(C40="",C40=0,D40=""),"",D40/C40)</f>
        <v/>
      </c>
      <c r="G40" s="22" t="n"/>
    </row>
    <row r="41">
      <c r="B41" s="13" t="inlineStr">
        <is>
          <t>Total des dépenses</t>
        </is>
      </c>
      <c r="C41" s="23">
        <f>SUM(C25:C40)</f>
        <v/>
      </c>
      <c r="D41" s="23">
        <f>SUM(D25:D40)</f>
        <v/>
      </c>
      <c r="E41" s="24">
        <f>C41-D41</f>
        <v/>
      </c>
      <c r="F41" s="25">
        <f>IF(C41=0,"",D41/C41)</f>
        <v/>
      </c>
    </row>
  </sheetData>
  <mergeCells count="5">
    <mergeCell ref="G8:G9"/>
    <mergeCell ref="C5:D5"/>
    <mergeCell ref="B1:G1"/>
    <mergeCell ref="C3:D3"/>
    <mergeCell ref="C4:D4"/>
  </mergeCells>
  <conditionalFormatting sqref="E8:E10">
    <cfRule type="expression" priority="1" dxfId="0" stopIfTrue="0">
      <formula>AND(ISNUMBER(E8),E8&lt;0)</formula>
    </cfRule>
    <cfRule type="expression" priority="2" dxfId="1" stopIfTrue="0">
      <formula>AND(ISNUMBER(E8),E8&gt;0)</formula>
    </cfRule>
  </conditionalFormatting>
  <conditionalFormatting sqref="E14:E22">
    <cfRule type="expression" priority="3" dxfId="0" stopIfTrue="0">
      <formula>AND(ISNUMBER(E14),E14&lt;0)</formula>
    </cfRule>
    <cfRule type="expression" priority="4" dxfId="1" stopIfTrue="0">
      <formula>AND(ISNUMBER(E14),E14&gt;0)</formula>
    </cfRule>
  </conditionalFormatting>
  <conditionalFormatting sqref="E25:E41">
    <cfRule type="expression" priority="5" dxfId="0" stopIfTrue="0">
      <formula>AND(ISNUMBER(E25),E25&lt;0)</formula>
    </cfRule>
    <cfRule type="expression" priority="6" dxfId="1" stopIfTrue="0">
      <formula>AND(ISNUMBER(E25),E25&gt;0)</formula>
    </cfRule>
  </conditionalFormatting>
  <conditionalFormatting sqref="F25:F41">
    <cfRule type="expression" priority="7" dxfId="2" stopIfTrue="0">
      <formula>AND(ISNUMBER(F25),F25&gt;1)</formula>
    </cfRule>
  </conditionalFormatting>
  <conditionalFormatting sqref="B14:G21">
    <cfRule type="expression" priority="8" dxfId="3">
      <formula>MOD(ROW(),2)=0</formula>
    </cfRule>
  </conditionalFormatting>
  <conditionalFormatting sqref="B25:G40">
    <cfRule type="expression" priority="9" dxfId="3">
      <formula>MOD(ROW(),2)=0</formula>
    </cfRule>
  </conditionalFormatting>
  <dataValidations count="2">
    <dataValidation sqref="C5 C14:D21 C25:D40" showDropDown="0" showInputMessage="0" showErrorMessage="1" allowBlank="1" error="Saisissez un montant ≥ 0 (sans signe moins : les dépenses sont déjà soustraites)." type="decimal" errorStyle="stop" operator="greaterThanOrEqual">
      <formula1>0</formula1>
    </dataValidation>
    <dataValidation sqref="C4" showDropDown="0" showInputMessage="0" showErrorMessage="1" allowBlank="1" error="Saisissez le 1er jour du mois, ex. 01/10/2026." type="date" errorStyle="stop" operator="greaterThan">
      <formula1>DATE(2000,1,1)</formula1>
    </dataValidation>
  </dataValidations>
  <printOptions horizontalCentered="1"/>
  <pageMargins left="0.5" right="0.5" top="0.6" bottom="0.6" header="0.3" footer="0.3"/>
  <pageSetup orientation="portrait" paperSize="9" fitToHeight="0" fitToWidth="1"/>
  <headerFooter>
    <oddHeader/>
    <oddFooter>&amp;C&amp;8 Page &amp;P sur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B1C21"/>
    <outlinePr summaryBelow="1" summaryRight="1"/>
    <pageSetUpPr fitToPage="1"/>
  </sheetPr>
  <dimension ref="B2:C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00" customWidth="1" min="3" max="3"/>
  </cols>
  <sheetData>
    <row r="2" ht="30" customHeight="1">
      <c r="B2" s="2" t="inlineStr">
        <is>
          <t>Budget mensuel : mode d’emploi</t>
        </is>
      </c>
    </row>
    <row r="3" ht="32" customHeight="1">
      <c r="B3" s="26" t="inlineStr">
        <is>
          <t>Un mois sur une page : ce que vous aviez prévu, ce qui s’est vraiment passé, et la trésorerie qui reste en fin de mois.</t>
        </is>
      </c>
    </row>
    <row r="5">
      <c r="B5" s="27" t="inlineStr">
        <is>
          <t>Démarrage rapide</t>
        </is>
      </c>
    </row>
    <row r="6" ht="34" customHeight="1">
      <c r="B6" s="28" t="inlineStr">
        <is>
          <t>1.</t>
        </is>
      </c>
      <c r="C6" s="29" t="inlineStr">
        <is>
          <t>Saisissez le nom de l’entreprise, le mois (son 1er jour) et la trésorerie disponible en début de mois.</t>
        </is>
      </c>
    </row>
    <row r="7" ht="34" customHeight="1">
      <c r="B7" s="28" t="inlineStr">
        <is>
          <t>2.</t>
        </is>
      </c>
      <c r="C7" s="29" t="inlineStr">
        <is>
          <t>Renommez les catégories selon votre activité (colonne B). Ajoutez une ligne dans un tableau : clic droit → Insérer → Lignes de tableau au-dessus.</t>
        </is>
      </c>
    </row>
    <row r="8" ht="34" customHeight="1">
      <c r="B8" s="28" t="inlineStr">
        <is>
          <t>3.</t>
        </is>
      </c>
      <c r="C8" s="29" t="inlineStr">
        <is>
          <t>Remplissez la colonne Budget en début de mois : ce que vous prévoyez d’encaisser et de dépenser.</t>
        </is>
      </c>
    </row>
    <row r="9" ht="34" customHeight="1">
      <c r="B9" s="28" t="inlineStr">
        <is>
          <t>4.</t>
        </is>
      </c>
      <c r="C9" s="29" t="inlineStr">
        <is>
          <t>Pendant le mois, remplissez la colonne Réel à partir de votre relevé bancaire ou de vos justificatifs.</t>
        </is>
      </c>
    </row>
    <row r="10" ht="18" customHeight="1">
      <c r="B10" s="28" t="inlineStr">
        <is>
          <t>5.</t>
        </is>
      </c>
      <c r="C10" s="29" t="inlineStr">
        <is>
          <t>Lisez la synthèse en haut : résultat, écart avec votre prévision, trésorerie en fin de mois.</t>
        </is>
      </c>
    </row>
    <row r="11" ht="34" customHeight="1">
      <c r="B11" s="28" t="inlineStr">
        <is>
          <t>6.</t>
        </is>
      </c>
      <c r="C11" s="29" t="inlineStr">
        <is>
          <t>Le mois suivant : clic droit sur l’onglet → Déplacer ou copier → Créer une copie, puis videz la colonne Réel.</t>
        </is>
      </c>
    </row>
    <row r="13">
      <c r="B13" s="27" t="inlineStr">
        <is>
          <t>Bon à savoir</t>
        </is>
      </c>
    </row>
    <row r="14" ht="18" customHeight="1">
      <c r="B14" s="30" t="inlineStr">
        <is>
          <t>•</t>
        </is>
      </c>
      <c r="C14" s="29" t="inlineStr">
        <is>
          <t>Saisissez tous les montants en positif : les dépenses sont soustraites automatiquement.</t>
        </is>
      </c>
    </row>
    <row r="15" ht="34" customHeight="1">
      <c r="B15" s="30" t="inlineStr">
        <is>
          <t>•</t>
        </is>
      </c>
      <c r="C15" s="29" t="inlineStr">
        <is>
          <t>Écart : vert = favorable (plus de recettes, ou moins de dépenses que prévu), rouge = en retard sur votre prévision.</t>
        </is>
      </c>
    </row>
    <row r="16" ht="18" customHeight="1">
      <c r="B16" s="30" t="inlineStr">
        <is>
          <t>•</t>
        </is>
      </c>
      <c r="C16" s="29" t="inlineStr">
        <is>
          <t>Une dépense qui dépasse 100 % de son budget est surlignée en rouge.</t>
        </is>
      </c>
    </row>
    <row r="17" ht="34" customHeight="1">
      <c r="B17" s="30" t="inlineStr">
        <is>
          <t>•</t>
        </is>
      </c>
      <c r="C17" s="29" t="inlineStr">
        <is>
          <t>Les cellules blanches sont à remplir. Les cellules sur fond gris, et les colonnes à en-tête gris, se calculent seules : ne tapez pas dedans.</t>
        </is>
      </c>
    </row>
    <row r="18" ht="34" customHeight="1">
      <c r="B18" s="30" t="inlineStr">
        <is>
          <t>•</t>
        </is>
      </c>
      <c r="C18" s="29" t="inlineStr">
        <is>
          <t>Les cellules à liste déroulante affichent une petite flèche quand on les sélectionne. Pour changer les choix : Données → Validation des données.</t>
        </is>
      </c>
    </row>
    <row r="19" ht="50" customHeight="1">
      <c r="B19" s="30" t="inlineStr">
        <is>
          <t>•</t>
        </is>
      </c>
      <c r="C19" s="29" t="inlineStr">
        <is>
          <t>Cette copie est faite pour Google Sheets : dans Google Drive, Nouveau → Importer un fichier, puis ouvrir avec Google Sheets. Les listes utilisent une mise en forme simple et un filtre au lieu des tableaux Excel. L’impression se règle dans Fichier → Imprimer.</t>
        </is>
      </c>
    </row>
    <row r="21">
      <c r="B21" s="27" t="inlineStr">
        <is>
          <t>Données d’exemple</t>
        </is>
      </c>
    </row>
    <row r="22" ht="38" customHeight="1">
      <c r="B22" s="31" t="inlineStr">
        <is>
          <t>Le Petit Comptoir et tous les montants (recettes lignes 14 à 17, dépenses lignes 25 à 36) sont des exemples fictifs. Saisissez vos chiffres à la place.</t>
        </is>
      </c>
    </row>
    <row r="24" ht="28" customHeight="1">
      <c r="B24" s="32" t="inlineStr">
        <is>
          <t>Vous le voulez automatisé pour votre entreprise ?</t>
        </is>
      </c>
    </row>
    <row r="25" ht="54" customHeight="1">
      <c r="B25" s="33" t="inlineStr">
        <is>
          <t>Tableau de bord, alertes, macros, connecté à vos données : on construit la version sur mesure pour vous. Par exemple : les 12 mois dans un tableau de bord avec graphiques, vos relevés bancaires importés automatiquement, une alerte quand une catégorie dépasse son budget.</t>
        </is>
      </c>
    </row>
    <row r="26" ht="24" customHeight="1">
      <c r="B26" s="34" t="inlineStr">
        <is>
          <t>→ Tableau de bord Excel ou Google Sheets · dès 149 € · livré en 2 jours</t>
        </is>
      </c>
    </row>
    <row r="28">
      <c r="B28" s="35" t="inlineStr">
        <is>
          <t>Modèle gratuit Allset Studio · https://theallsetstudio.pages.dev/fr/modeles/ · libre d’utilisation dans votre entreprise.</t>
        </is>
      </c>
    </row>
  </sheetData>
  <mergeCells count="6">
    <mergeCell ref="B24:C24"/>
    <mergeCell ref="B25:C25"/>
    <mergeCell ref="B3:C3"/>
    <mergeCell ref="B28:C28"/>
    <mergeCell ref="B22:C22"/>
    <mergeCell ref="B26:C26"/>
  </mergeCells>
  <hyperlinks>
    <hyperlink xmlns:r="http://schemas.openxmlformats.org/officeDocument/2006/relationships" ref="B26" r:id="rId1"/>
  </hyperlinks>
  <printOptions horizontalCentered="1"/>
  <pageMargins left="0.5" right="0.5" top="0.6" bottom="0.6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Allset Studio</dc:creator>
  <dc:title>Modèle de budget mensuel</dc:title>
  <dc:subject>Modèle de tableur gratuit</dc:subject>
  <dcterms:created xsi:type="dcterms:W3CDTF">2026-10-13T20:11:42Z</dcterms:created>
  <dcterms:modified xsi:type="dcterms:W3CDTF">2026-10-13T20:11:42Z</dcterms:modified>
  <cp:lastModifiedBy>Allset Studio</cp:lastModifiedBy>
  <cp:keywords>modèle gratuit, excel, google sheets</cp:keywords>
</cp:coreProperties>
</file>