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chedule" sheetId="1" state="visible" r:id="rId1"/>
    <sheet name="How to use" sheetId="2" state="visible" r:id="rId2"/>
  </sheets>
  <definedNames>
    <definedName name="_xlnm.Print_Area" localSheetId="0">'Schedule'!$B$2:$L$31</definedName>
    <definedName name="_xlnm.Print_Area" localSheetId="1">'How to use'!$B$2:$C$27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 h:mm:ss"/>
    <numFmt numFmtId="165" formatCode="mmm d, yyyy"/>
    <numFmt numFmtId="166" formatCode="mmm d"/>
  </numFmts>
  <fonts count="14">
    <font>
      <name val="Calibri"/>
      <family val="2"/>
      <color theme="1"/>
      <sz val="11"/>
      <scheme val="minor"/>
    </font>
    <font>
      <name val="Calibri"/>
      <b val="1"/>
      <color rgb="009A3412"/>
      <sz val="10"/>
    </font>
    <font>
      <name val="Calibri"/>
      <b val="1"/>
      <color rgb="001B1C21"/>
      <sz val="20"/>
    </font>
    <font>
      <name val="Calibri"/>
      <color rgb="006B6F78"/>
      <sz val="11"/>
    </font>
    <font>
      <name val="Calibri"/>
      <b val="1"/>
      <color rgb="001B1C21"/>
      <sz val="11"/>
    </font>
    <font>
      <name val="Calibri"/>
      <color rgb="006B6F78"/>
      <sz val="9"/>
    </font>
    <font>
      <name val="Calibri"/>
      <color rgb="001B1C21"/>
      <sz val="11"/>
    </font>
    <font>
      <name val="Calibri"/>
      <b val="1"/>
      <color rgb="00FFFFFF"/>
      <sz val="11"/>
    </font>
    <font>
      <name val="Calibri"/>
      <color rgb="0055585F"/>
      <sz val="11"/>
    </font>
    <font>
      <name val="Calibri"/>
      <b val="1"/>
      <color rgb="00F04A10"/>
      <sz val="13"/>
    </font>
    <font>
      <name val="Calibri"/>
      <color rgb="009A3412"/>
      <sz val="11"/>
    </font>
    <font>
      <name val="Calibri"/>
      <b val="1"/>
      <color rgb="00FFFFFF"/>
      <sz val="15"/>
    </font>
    <font>
      <name val="Calibri"/>
      <color rgb="00FFFFFF"/>
      <sz val="11"/>
    </font>
    <font>
      <name val="Calibri"/>
      <b val="1"/>
      <color rgb="00F04A10"/>
      <sz val="12"/>
      <u val="single"/>
    </font>
  </fonts>
  <fills count="11">
    <fill>
      <patternFill/>
    </fill>
    <fill>
      <patternFill patternType="gray125"/>
    </fill>
    <fill>
      <patternFill patternType="solid">
        <fgColor rgb="00FFF1E6"/>
        <bgColor rgb="00FFF1E6"/>
      </patternFill>
    </fill>
    <fill>
      <patternFill patternType="solid">
        <fgColor rgb="00F1F2F4"/>
        <bgColor rgb="00F1F2F4"/>
      </patternFill>
    </fill>
    <fill>
      <patternFill patternType="solid">
        <fgColor rgb="001B1C21"/>
        <bgColor rgb="001B1C21"/>
      </patternFill>
    </fill>
    <fill>
      <patternFill patternType="solid">
        <fgColor rgb="0055585F"/>
        <bgColor rgb="0055585F"/>
      </patternFill>
    </fill>
    <fill>
      <patternFill patternType="solid">
        <fgColor rgb="00FDEBE3"/>
        <bgColor rgb="00FDEBE3"/>
      </patternFill>
    </fill>
    <fill>
      <patternFill patternType="solid">
        <fgColor rgb="00E2E8FF"/>
        <bgColor rgb="00E2E8FF"/>
      </patternFill>
    </fill>
    <fill>
      <patternFill patternType="solid">
        <fgColor rgb="00ECE6FF"/>
        <bgColor rgb="00ECE6FF"/>
      </patternFill>
    </fill>
    <fill>
      <patternFill patternType="solid">
        <fgColor rgb="00DDF3EA"/>
        <bgColor rgb="00DDF3EA"/>
      </patternFill>
    </fill>
    <fill>
      <patternFill patternType="solid">
        <fgColor rgb="00FFF0CF"/>
        <bgColor rgb="00FFF0CF"/>
      </patternFill>
    </fill>
  </fills>
  <borders count="4">
    <border>
      <left/>
      <right/>
      <top/>
      <bottom/>
      <diagonal/>
    </border>
    <border>
      <bottom style="thin">
        <color rgb="00D5D7DC"/>
      </bottom>
    </border>
    <border>
      <left/>
      <right/>
      <top/>
      <bottom style="thin">
        <color rgb="00D5D7DC"/>
      </bottom>
      <diagonal/>
    </border>
    <border>
      <top style="medium">
        <color rgb="001B1C21"/>
      </top>
    </border>
  </borders>
  <cellStyleXfs count="1">
    <xf numFmtId="0" fontId="0" fillId="0" borderId="0"/>
  </cellStyleXfs>
  <cellXfs count="38">
    <xf numFmtId="0" fontId="0" fillId="0" borderId="0" pivotButton="0" quotePrefix="0" xfId="0"/>
    <xf numFmtId="0" fontId="1" fillId="2" borderId="0" applyAlignment="1" pivotButton="0" quotePrefix="0" xfId="0">
      <alignment horizontal="left" vertical="center" wrapText="1"/>
    </xf>
    <xf numFmtId="0" fontId="2" fillId="0" borderId="0" applyAlignment="1" pivotButton="0" quotePrefix="0" xfId="0">
      <alignment vertical="center"/>
    </xf>
    <xf numFmtId="0" fontId="3" fillId="0" borderId="0" applyAlignment="1" pivotButton="0" quotePrefix="0" xfId="0">
      <alignment vertical="center"/>
    </xf>
    <xf numFmtId="0" fontId="4" fillId="0" borderId="1" applyAlignment="1" pivotButton="0" quotePrefix="0" xfId="0">
      <alignment vertical="center"/>
    </xf>
    <xf numFmtId="0" fontId="0" fillId="0" borderId="2" pivotButton="0" quotePrefix="0" xfId="0"/>
    <xf numFmtId="165" fontId="4" fillId="0" borderId="1" applyAlignment="1" pivotButton="0" quotePrefix="0" xfId="0">
      <alignment horizontal="left" vertical="center"/>
    </xf>
    <xf numFmtId="0" fontId="5" fillId="3" borderId="0" applyAlignment="1" pivotButton="0" quotePrefix="0" xfId="0">
      <alignment vertical="center"/>
    </xf>
    <xf numFmtId="0" fontId="6" fillId="3" borderId="0" applyAlignment="1" pivotButton="0" quotePrefix="0" xfId="0">
      <alignment vertical="center"/>
    </xf>
    <xf numFmtId="166" fontId="5" fillId="3" borderId="0" applyAlignment="1" pivotButton="0" quotePrefix="0" xfId="0">
      <alignment horizontal="center" vertical="center"/>
    </xf>
    <xf numFmtId="0" fontId="7" fillId="4" borderId="0" applyAlignment="1" pivotButton="0" quotePrefix="0" xfId="0">
      <alignment horizontal="left" vertical="center" wrapText="1"/>
    </xf>
    <xf numFmtId="0" fontId="7" fillId="4" borderId="0" applyAlignment="1" pivotButton="0" quotePrefix="0" xfId="0">
      <alignment horizontal="center" vertical="center"/>
    </xf>
    <xf numFmtId="0" fontId="7" fillId="5" borderId="0" applyAlignment="1" pivotButton="0" quotePrefix="0" xfId="0">
      <alignment horizontal="left" vertical="center" wrapText="1"/>
    </xf>
    <xf numFmtId="0" fontId="4" fillId="0" borderId="0" applyAlignment="1" pivotButton="0" quotePrefix="0" xfId="0">
      <alignment horizontal="left" vertical="center"/>
    </xf>
    <xf numFmtId="0" fontId="6" fillId="0" borderId="0" applyAlignment="1" pivotButton="0" quotePrefix="0" xfId="0">
      <alignment horizontal="left" vertical="center"/>
    </xf>
    <xf numFmtId="0" fontId="6" fillId="0" borderId="0" applyAlignment="1" pivotButton="0" quotePrefix="0" xfId="0">
      <alignment horizontal="center" vertical="center"/>
    </xf>
    <xf numFmtId="0" fontId="3" fillId="0" borderId="0" applyAlignment="1" pivotButton="0" quotePrefix="0" xfId="0">
      <alignment horizontal="left" vertical="center"/>
    </xf>
    <xf numFmtId="0" fontId="4" fillId="6" borderId="1" applyAlignment="1" pivotButton="0" quotePrefix="0" xfId="0">
      <alignment vertical="center"/>
    </xf>
    <xf numFmtId="0" fontId="8" fillId="0" borderId="1" applyAlignment="1" pivotButton="0" quotePrefix="0" xfId="0">
      <alignment vertical="center"/>
    </xf>
    <xf numFmtId="0" fontId="8" fillId="3" borderId="1" applyAlignment="1" pivotButton="0" quotePrefix="0" xfId="0">
      <alignment horizontal="center" vertical="center"/>
    </xf>
    <xf numFmtId="0" fontId="5" fillId="0" borderId="0" applyAlignment="1" pivotButton="0" quotePrefix="0" xfId="0">
      <alignment vertical="top" wrapText="1"/>
    </xf>
    <xf numFmtId="0" fontId="4" fillId="7" borderId="1" applyAlignment="1" pivotButton="0" quotePrefix="0" xfId="0">
      <alignment vertical="center"/>
    </xf>
    <xf numFmtId="0" fontId="4" fillId="8" borderId="1" applyAlignment="1" pivotButton="0" quotePrefix="0" xfId="0">
      <alignment vertical="center"/>
    </xf>
    <xf numFmtId="0" fontId="4" fillId="9" borderId="1" applyAlignment="1" pivotButton="0" quotePrefix="0" xfId="0">
      <alignment vertical="center"/>
    </xf>
    <xf numFmtId="0" fontId="4" fillId="3" borderId="1" applyAlignment="1" pivotButton="0" quotePrefix="0" xfId="0">
      <alignment vertical="center"/>
    </xf>
    <xf numFmtId="0" fontId="4" fillId="10" borderId="1" applyAlignment="1" pivotButton="0" quotePrefix="0" xfId="0">
      <alignment vertical="center"/>
    </xf>
    <xf numFmtId="0" fontId="4" fillId="0" borderId="0" applyAlignment="1" pivotButton="0" quotePrefix="0" xfId="0">
      <alignment vertical="center"/>
    </xf>
    <xf numFmtId="0" fontId="5" fillId="0" borderId="0" applyAlignment="1" pivotButton="0" quotePrefix="0" xfId="0">
      <alignment vertical="center"/>
    </xf>
    <xf numFmtId="0" fontId="4" fillId="3" borderId="3" applyAlignment="1" pivotButton="0" quotePrefix="0" xfId="0">
      <alignment horizontal="center" vertical="center"/>
    </xf>
    <xf numFmtId="0" fontId="8" fillId="0" borderId="0" applyAlignment="1" pivotButton="0" quotePrefix="0" xfId="0">
      <alignment vertical="top" wrapText="1"/>
    </xf>
    <xf numFmtId="0" fontId="9" fillId="0" borderId="0" applyAlignment="1" pivotButton="0" quotePrefix="0" xfId="0">
      <alignment vertical="center"/>
    </xf>
    <xf numFmtId="0" fontId="4" fillId="0" borderId="0" applyAlignment="1" pivotButton="0" quotePrefix="0" xfId="0">
      <alignment horizontal="right" vertical="top"/>
    </xf>
    <xf numFmtId="0" fontId="6" fillId="0" borderId="0" applyAlignment="1" pivotButton="0" quotePrefix="0" xfId="0">
      <alignment vertical="top" wrapText="1"/>
    </xf>
    <xf numFmtId="0" fontId="8" fillId="0" borderId="0" applyAlignment="1" pivotButton="0" quotePrefix="0" xfId="0">
      <alignment horizontal="right" vertical="top"/>
    </xf>
    <xf numFmtId="0" fontId="10" fillId="2" borderId="0" applyAlignment="1" pivotButton="0" quotePrefix="0" xfId="0">
      <alignment vertical="top" wrapText="1"/>
    </xf>
    <xf numFmtId="0" fontId="11" fillId="4" borderId="0" applyAlignment="1" pivotButton="0" quotePrefix="0" xfId="0">
      <alignment vertical="center"/>
    </xf>
    <xf numFmtId="0" fontId="12" fillId="4" borderId="0" applyAlignment="1" pivotButton="0" quotePrefix="0" xfId="0">
      <alignment vertical="top" wrapText="1"/>
    </xf>
    <xf numFmtId="0" fontId="13" fillId="4" borderId="0" applyAlignment="1" pivotButton="0" quotePrefix="0" xfId="0">
      <alignment vertical="center"/>
    </xf>
  </cellXfs>
  <cellStyles count="1">
    <cellStyle name="Normal" xfId="0" builtinId="0" hidden="0"/>
  </cellStyles>
  <dxfs count="7">
    <dxf>
      <fill>
        <patternFill patternType="solid">
          <fgColor rgb="00FDEBE3"/>
          <bgColor rgb="00FDEBE3"/>
        </patternFill>
      </fill>
    </dxf>
    <dxf>
      <fill>
        <patternFill patternType="solid">
          <fgColor rgb="00E2E8FF"/>
          <bgColor rgb="00E2E8FF"/>
        </patternFill>
      </fill>
    </dxf>
    <dxf>
      <fill>
        <patternFill patternType="solid">
          <fgColor rgb="00ECE6FF"/>
          <bgColor rgb="00ECE6FF"/>
        </patternFill>
      </fill>
    </dxf>
    <dxf>
      <fill>
        <patternFill patternType="solid">
          <fgColor rgb="00DDF3EA"/>
          <bgColor rgb="00DDF3EA"/>
        </patternFill>
      </fill>
    </dxf>
    <dxf>
      <font>
        <color rgb="006B6F78"/>
      </font>
      <fill>
        <patternFill patternType="solid">
          <fgColor rgb="00F1F2F4"/>
          <bgColor rgb="00F1F2F4"/>
        </patternFill>
      </fill>
    </dxf>
    <dxf>
      <fill>
        <patternFill patternType="solid">
          <fgColor rgb="00FFF0CF"/>
          <bgColor rgb="00FFF0CF"/>
        </patternFill>
      </fill>
    </dxf>
    <dxf>
      <font>
        <color rgb="00B42318"/>
      </font>
      <fill>
        <patternFill patternType="solid">
          <fgColor rgb="00FDE3E1"/>
          <bgColor rgb="00FDE3E1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StaffSchedule" displayName="StaffSchedule" ref="B7:L22" headerRowCount="1">
  <autoFilter ref="B7:L22"/>
  <tableColumns count="11">
    <tableColumn id="2" name="Employee"/>
    <tableColumn id="3" name="Role"/>
    <tableColumn id="4" name="Mon"/>
    <tableColumn id="5" name="Tue"/>
    <tableColumn id="6" name="Wed"/>
    <tableColumn id="7" name="Thu"/>
    <tableColumn id="8" name="Fri"/>
    <tableColumn id="9" name="Sat"/>
    <tableColumn id="10" name="Sun"/>
    <tableColumn id="11" name="Days on"/>
    <tableColumn id="12" name="Notes"/>
  </tableColumns>
  <tableStyleInfo name="TableStyleLight1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_rels/sheet2.xml.rels><Relationships xmlns="http://schemas.openxmlformats.org/package/2006/relationships"><Relationship Type="http://schemas.openxmlformats.org/officeDocument/2006/relationships/hyperlink" Target="https://theallsetstudio.pages.dev/#svc-formulas-macros" TargetMode="External" Id="rId1" /></Relationships>
</file>

<file path=xl/worksheets/sheet1.xml><?xml version="1.0" encoding="utf-8"?>
<worksheet xmlns="http://schemas.openxmlformats.org/spreadsheetml/2006/main">
  <sheetPr>
    <tabColor rgb="00F04A10"/>
    <outlinePr summaryBelow="1" summaryRight="1"/>
    <pageSetUpPr fitToPage="1"/>
  </sheetPr>
  <dimension ref="B1:L31"/>
  <sheetViews>
    <sheetView showGridLines="0" workbookViewId="0">
      <pane xSplit="3" ySplit="7" topLeftCell="D8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2" customWidth="1" min="1" max="1"/>
    <col width="24" customWidth="1" min="2" max="2"/>
    <col width="16" customWidth="1" min="3" max="3"/>
    <col width="13" customWidth="1" min="4" max="4"/>
    <col width="13" customWidth="1" min="5" max="5"/>
    <col width="13" customWidth="1" min="6" max="6"/>
    <col width="13" customWidth="1" min="7" max="7"/>
    <col width="13" customWidth="1" min="8" max="8"/>
    <col width="13" customWidth="1" min="9" max="9"/>
    <col width="13" customWidth="1" min="10" max="10"/>
    <col width="12" customWidth="1" min="11" max="11"/>
    <col width="30" customWidth="1" min="12" max="12"/>
    <col width="2" customWidth="1" min="13" max="13"/>
  </cols>
  <sheetData>
    <row r="1" ht="30" customHeight="1">
      <c r="B1" s="1" t="inlineStr">
        <is>
          <t>SAMPLE · The restaurant and the 8 staff members (rows 8–15) are fictional. Type over them. Instructions: “How to use” tab.</t>
        </is>
      </c>
    </row>
    <row r="2" ht="32" customHeight="1">
      <c r="B2" s="2" t="inlineStr">
        <is>
          <t>Weekly staff schedule</t>
        </is>
      </c>
    </row>
    <row r="3">
      <c r="B3" s="3" t="inlineStr">
        <is>
          <t>Business</t>
        </is>
      </c>
      <c r="C3" s="4" t="inlineStr">
        <is>
          <t>Harborview Bistro</t>
        </is>
      </c>
      <c r="D3" s="5" t="n"/>
    </row>
    <row r="4">
      <c r="B4" s="3" t="inlineStr">
        <is>
          <t>Week starting (Monday)</t>
        </is>
      </c>
      <c r="C4" s="6" t="n">
        <v>46307</v>
      </c>
      <c r="D4" s="5" t="n"/>
    </row>
    <row r="6">
      <c r="B6" s="7" t="inlineStr">
        <is>
          <t>Dates</t>
        </is>
      </c>
      <c r="C6" s="8" t="n"/>
      <c r="D6" s="9">
        <f>$C$4</f>
        <v/>
      </c>
      <c r="E6" s="9">
        <f>$C$4+1</f>
        <v/>
      </c>
      <c r="F6" s="9">
        <f>$C$4+2</f>
        <v/>
      </c>
      <c r="G6" s="9">
        <f>$C$4+3</f>
        <v/>
      </c>
      <c r="H6" s="9">
        <f>$C$4+4</f>
        <v/>
      </c>
      <c r="I6" s="9">
        <f>$C$4+5</f>
        <v/>
      </c>
      <c r="J6" s="9">
        <f>$C$4+6</f>
        <v/>
      </c>
    </row>
    <row r="7" ht="22" customHeight="1">
      <c r="B7" s="10" t="inlineStr">
        <is>
          <t>Employee</t>
        </is>
      </c>
      <c r="C7" s="10" t="inlineStr">
        <is>
          <t>Role</t>
        </is>
      </c>
      <c r="D7" s="11" t="inlineStr">
        <is>
          <t>Mon</t>
        </is>
      </c>
      <c r="E7" s="11" t="inlineStr">
        <is>
          <t>Tue</t>
        </is>
      </c>
      <c r="F7" s="11" t="inlineStr">
        <is>
          <t>Wed</t>
        </is>
      </c>
      <c r="G7" s="11" t="inlineStr">
        <is>
          <t>Thu</t>
        </is>
      </c>
      <c r="H7" s="11" t="inlineStr">
        <is>
          <t>Fri</t>
        </is>
      </c>
      <c r="I7" s="11" t="inlineStr">
        <is>
          <t>Sat</t>
        </is>
      </c>
      <c r="J7" s="11" t="inlineStr">
        <is>
          <t>Sun</t>
        </is>
      </c>
      <c r="K7" s="12" t="inlineStr">
        <is>
          <t>Days on</t>
        </is>
      </c>
      <c r="L7" s="10" t="inlineStr">
        <is>
          <t>Notes</t>
        </is>
      </c>
    </row>
    <row r="8" ht="21" customHeight="1">
      <c r="B8" s="13" t="inlineStr">
        <is>
          <t>Maya R.</t>
        </is>
      </c>
      <c r="C8" s="14" t="inlineStr">
        <is>
          <t>Manager</t>
        </is>
      </c>
      <c r="D8" s="15" t="inlineStr">
        <is>
          <t>Full day</t>
        </is>
      </c>
      <c r="E8" s="15" t="inlineStr">
        <is>
          <t>Full day</t>
        </is>
      </c>
      <c r="F8" s="15" t="inlineStr">
        <is>
          <t>Full day</t>
        </is>
      </c>
      <c r="G8" s="15" t="inlineStr">
        <is>
          <t>Off</t>
        </is>
      </c>
      <c r="H8" s="15" t="inlineStr">
        <is>
          <t>Full day</t>
        </is>
      </c>
      <c r="I8" s="15" t="inlineStr">
        <is>
          <t>Full day</t>
        </is>
      </c>
      <c r="J8" s="15" t="inlineStr">
        <is>
          <t>Off</t>
        </is>
      </c>
      <c r="K8" s="15">
        <f>IF(B8="","",COUNTA(D8:J8)-COUNTIF(D8:J8,$B$29)-COUNTIF(D8:J8,$B$30))</f>
        <v/>
      </c>
      <c r="L8" s="16" t="inlineStr">
        <is>
          <t>Sample · keys &amp; opening</t>
        </is>
      </c>
    </row>
    <row r="9" ht="21" customHeight="1">
      <c r="B9" s="13" t="inlineStr">
        <is>
          <t>Jonah P.</t>
        </is>
      </c>
      <c r="C9" s="14" t="inlineStr">
        <is>
          <t>Head chef</t>
        </is>
      </c>
      <c r="D9" s="15" t="inlineStr">
        <is>
          <t>Off</t>
        </is>
      </c>
      <c r="E9" s="15" t="inlineStr">
        <is>
          <t>Afternoon</t>
        </is>
      </c>
      <c r="F9" s="15" t="inlineStr">
        <is>
          <t>Afternoon</t>
        </is>
      </c>
      <c r="G9" s="15" t="inlineStr">
        <is>
          <t>Afternoon</t>
        </is>
      </c>
      <c r="H9" s="15" t="inlineStr">
        <is>
          <t>Evening</t>
        </is>
      </c>
      <c r="I9" s="15" t="inlineStr">
        <is>
          <t>Evening</t>
        </is>
      </c>
      <c r="J9" s="15" t="inlineStr">
        <is>
          <t>Afternoon</t>
        </is>
      </c>
      <c r="K9" s="15">
        <f>IF(B9="","",COUNTA(D9:J9)-COUNTIF(D9:J9,$B$29)-COUNTIF(D9:J9,$B$30))</f>
        <v/>
      </c>
      <c r="L9" s="16" t="inlineStr">
        <is>
          <t>Sample</t>
        </is>
      </c>
    </row>
    <row r="10" ht="21" customHeight="1">
      <c r="B10" s="13" t="inlineStr">
        <is>
          <t>Lucía G.</t>
        </is>
      </c>
      <c r="C10" s="14" t="inlineStr">
        <is>
          <t>Sous-chef</t>
        </is>
      </c>
      <c r="D10" s="15" t="inlineStr">
        <is>
          <t>Afternoon</t>
        </is>
      </c>
      <c r="E10" s="15" t="inlineStr">
        <is>
          <t>Off</t>
        </is>
      </c>
      <c r="F10" s="15" t="inlineStr">
        <is>
          <t>Off</t>
        </is>
      </c>
      <c r="G10" s="15" t="inlineStr">
        <is>
          <t>Evening</t>
        </is>
      </c>
      <c r="H10" s="15" t="inlineStr">
        <is>
          <t>Afternoon</t>
        </is>
      </c>
      <c r="I10" s="15" t="inlineStr">
        <is>
          <t>Afternoon</t>
        </is>
      </c>
      <c r="J10" s="15" t="inlineStr">
        <is>
          <t>Evening</t>
        </is>
      </c>
      <c r="K10" s="15">
        <f>IF(B10="","",COUNTA(D10:J10)-COUNTIF(D10:J10,$B$29)-COUNTIF(D10:J10,$B$30))</f>
        <v/>
      </c>
      <c r="L10" s="16" t="inlineStr">
        <is>
          <t>Sample</t>
        </is>
      </c>
    </row>
    <row r="11" ht="21" customHeight="1">
      <c r="B11" s="13" t="inlineStr">
        <is>
          <t>Ethan K.</t>
        </is>
      </c>
      <c r="C11" s="14" t="inlineStr">
        <is>
          <t>Server</t>
        </is>
      </c>
      <c r="D11" s="15" t="inlineStr">
        <is>
          <t>Morning</t>
        </is>
      </c>
      <c r="E11" s="15" t="inlineStr">
        <is>
          <t>Morning</t>
        </is>
      </c>
      <c r="F11" s="15" t="inlineStr">
        <is>
          <t>Off</t>
        </is>
      </c>
      <c r="G11" s="15" t="inlineStr">
        <is>
          <t>Morning</t>
        </is>
      </c>
      <c r="H11" s="15" t="inlineStr">
        <is>
          <t>Evening</t>
        </is>
      </c>
      <c r="I11" s="15" t="inlineStr">
        <is>
          <t>Evening</t>
        </is>
      </c>
      <c r="J11" s="15" t="inlineStr">
        <is>
          <t>Off</t>
        </is>
      </c>
      <c r="K11" s="15">
        <f>IF(B11="","",COUNTA(D11:J11)-COUNTIF(D11:J11,$B$29)-COUNTIF(D11:J11,$B$30))</f>
        <v/>
      </c>
      <c r="L11" s="16" t="inlineStr">
        <is>
          <t>Sample</t>
        </is>
      </c>
    </row>
    <row r="12" ht="21" customHeight="1">
      <c r="B12" s="13" t="inlineStr">
        <is>
          <t>Priya S.</t>
        </is>
      </c>
      <c r="C12" s="14" t="inlineStr">
        <is>
          <t>Server</t>
        </is>
      </c>
      <c r="D12" s="15" t="inlineStr">
        <is>
          <t>Evening</t>
        </is>
      </c>
      <c r="E12" s="15" t="inlineStr">
        <is>
          <t>Evening</t>
        </is>
      </c>
      <c r="F12" s="15" t="inlineStr">
        <is>
          <t>Evening</t>
        </is>
      </c>
      <c r="G12" s="15" t="inlineStr">
        <is>
          <t>Off</t>
        </is>
      </c>
      <c r="H12" s="15" t="inlineStr">
        <is>
          <t>Off</t>
        </is>
      </c>
      <c r="I12" s="15" t="inlineStr">
        <is>
          <t>Afternoon</t>
        </is>
      </c>
      <c r="J12" s="15" t="inlineStr">
        <is>
          <t>Morning</t>
        </is>
      </c>
      <c r="K12" s="15">
        <f>IF(B12="","",COUNTA(D12:J12)-COUNTIF(D12:J12,$B$29)-COUNTIF(D12:J12,$B$30))</f>
        <v/>
      </c>
      <c r="L12" s="16" t="inlineStr">
        <is>
          <t>Sample</t>
        </is>
      </c>
    </row>
    <row r="13" ht="21" customHeight="1">
      <c r="B13" s="13" t="inlineStr">
        <is>
          <t>Owen B.</t>
        </is>
      </c>
      <c r="C13" s="14" t="inlineStr">
        <is>
          <t>Host</t>
        </is>
      </c>
      <c r="D13" s="15" t="inlineStr">
        <is>
          <t>Off</t>
        </is>
      </c>
      <c r="E13" s="15" t="inlineStr">
        <is>
          <t>Off</t>
        </is>
      </c>
      <c r="F13" s="15" t="inlineStr">
        <is>
          <t>Afternoon</t>
        </is>
      </c>
      <c r="G13" s="15" t="inlineStr">
        <is>
          <t>Afternoon</t>
        </is>
      </c>
      <c r="H13" s="15" t="inlineStr">
        <is>
          <t>Evening</t>
        </is>
      </c>
      <c r="I13" s="15" t="inlineStr">
        <is>
          <t>Evening</t>
        </is>
      </c>
      <c r="J13" s="15" t="inlineStr">
        <is>
          <t>Afternoon</t>
        </is>
      </c>
      <c r="K13" s="15">
        <f>IF(B13="","",COUNTA(D13:J13)-COUNTIF(D13:J13,$B$29)-COUNTIF(D13:J13,$B$30))</f>
        <v/>
      </c>
      <c r="L13" s="16" t="inlineStr">
        <is>
          <t>Sample</t>
        </is>
      </c>
    </row>
    <row r="14" ht="21" customHeight="1">
      <c r="B14" s="13" t="inlineStr">
        <is>
          <t>Grace L.</t>
        </is>
      </c>
      <c r="C14" s="14" t="inlineStr">
        <is>
          <t>Dishwasher</t>
        </is>
      </c>
      <c r="D14" s="15" t="inlineStr">
        <is>
          <t>Evening</t>
        </is>
      </c>
      <c r="E14" s="15" t="inlineStr">
        <is>
          <t>Evening</t>
        </is>
      </c>
      <c r="F14" s="15" t="inlineStr">
        <is>
          <t>Off</t>
        </is>
      </c>
      <c r="G14" s="15" t="inlineStr">
        <is>
          <t>Evening</t>
        </is>
      </c>
      <c r="H14" s="15" t="inlineStr">
        <is>
          <t>Evening</t>
        </is>
      </c>
      <c r="I14" s="15" t="inlineStr">
        <is>
          <t>Off</t>
        </is>
      </c>
      <c r="J14" s="15" t="inlineStr">
        <is>
          <t>Leave</t>
        </is>
      </c>
      <c r="K14" s="15">
        <f>IF(B14="","",COUNTA(D14:J14)-COUNTIF(D14:J14,$B$29)-COUNTIF(D14:J14,$B$30))</f>
        <v/>
      </c>
      <c r="L14" s="16" t="inlineStr">
        <is>
          <t>Sample</t>
        </is>
      </c>
    </row>
    <row r="15" ht="21" customHeight="1">
      <c r="B15" s="13" t="inlineStr">
        <is>
          <t>Theo M.</t>
        </is>
      </c>
      <c r="C15" s="14" t="inlineStr">
        <is>
          <t>Bartender</t>
        </is>
      </c>
      <c r="D15" s="15" t="inlineStr">
        <is>
          <t>Off</t>
        </is>
      </c>
      <c r="E15" s="15" t="inlineStr">
        <is>
          <t>Off</t>
        </is>
      </c>
      <c r="F15" s="15" t="inlineStr">
        <is>
          <t>Evening</t>
        </is>
      </c>
      <c r="G15" s="15" t="inlineStr">
        <is>
          <t>Evening</t>
        </is>
      </c>
      <c r="H15" s="15" t="inlineStr">
        <is>
          <t>Evening</t>
        </is>
      </c>
      <c r="I15" s="15" t="inlineStr">
        <is>
          <t>Evening</t>
        </is>
      </c>
      <c r="J15" s="15" t="inlineStr">
        <is>
          <t>Evening</t>
        </is>
      </c>
      <c r="K15" s="15">
        <f>IF(B15="","",COUNTA(D15:J15)-COUNTIF(D15:J15,$B$29)-COUNTIF(D15:J15,$B$30))</f>
        <v/>
      </c>
      <c r="L15" s="16" t="inlineStr">
        <is>
          <t>Sample</t>
        </is>
      </c>
    </row>
    <row r="16" ht="21" customHeight="1">
      <c r="B16" s="13" t="n"/>
      <c r="C16" s="14" t="n"/>
      <c r="D16" s="15" t="n"/>
      <c r="E16" s="15" t="n"/>
      <c r="F16" s="15" t="n"/>
      <c r="G16" s="15" t="n"/>
      <c r="H16" s="15" t="n"/>
      <c r="I16" s="15" t="n"/>
      <c r="J16" s="15" t="n"/>
      <c r="K16" s="15">
        <f>IF(B16="","",COUNTA(D16:J16)-COUNTIF(D16:J16,$B$29)-COUNTIF(D16:J16,$B$30))</f>
        <v/>
      </c>
      <c r="L16" s="16" t="n"/>
    </row>
    <row r="17" ht="21" customHeight="1">
      <c r="B17" s="13" t="n"/>
      <c r="C17" s="14" t="n"/>
      <c r="D17" s="15" t="n"/>
      <c r="E17" s="15" t="n"/>
      <c r="F17" s="15" t="n"/>
      <c r="G17" s="15" t="n"/>
      <c r="H17" s="15" t="n"/>
      <c r="I17" s="15" t="n"/>
      <c r="J17" s="15" t="n"/>
      <c r="K17" s="15">
        <f>IF(B17="","",COUNTA(D17:J17)-COUNTIF(D17:J17,$B$29)-COUNTIF(D17:J17,$B$30))</f>
        <v/>
      </c>
      <c r="L17" s="16" t="n"/>
    </row>
    <row r="18" ht="21" customHeight="1">
      <c r="B18" s="13" t="n"/>
      <c r="C18" s="14" t="n"/>
      <c r="D18" s="15" t="n"/>
      <c r="E18" s="15" t="n"/>
      <c r="F18" s="15" t="n"/>
      <c r="G18" s="15" t="n"/>
      <c r="H18" s="15" t="n"/>
      <c r="I18" s="15" t="n"/>
      <c r="J18" s="15" t="n"/>
      <c r="K18" s="15">
        <f>IF(B18="","",COUNTA(D18:J18)-COUNTIF(D18:J18,$B$29)-COUNTIF(D18:J18,$B$30))</f>
        <v/>
      </c>
      <c r="L18" s="16" t="n"/>
    </row>
    <row r="19" ht="21" customHeight="1">
      <c r="B19" s="13" t="n"/>
      <c r="C19" s="14" t="n"/>
      <c r="D19" s="15" t="n"/>
      <c r="E19" s="15" t="n"/>
      <c r="F19" s="15" t="n"/>
      <c r="G19" s="15" t="n"/>
      <c r="H19" s="15" t="n"/>
      <c r="I19" s="15" t="n"/>
      <c r="J19" s="15" t="n"/>
      <c r="K19" s="15">
        <f>IF(B19="","",COUNTA(D19:J19)-COUNTIF(D19:J19,$B$29)-COUNTIF(D19:J19,$B$30))</f>
        <v/>
      </c>
      <c r="L19" s="16" t="n"/>
    </row>
    <row r="20" ht="21" customHeight="1">
      <c r="B20" s="13" t="n"/>
      <c r="C20" s="14" t="n"/>
      <c r="D20" s="15" t="n"/>
      <c r="E20" s="15" t="n"/>
      <c r="F20" s="15" t="n"/>
      <c r="G20" s="15" t="n"/>
      <c r="H20" s="15" t="n"/>
      <c r="I20" s="15" t="n"/>
      <c r="J20" s="15" t="n"/>
      <c r="K20" s="15">
        <f>IF(B20="","",COUNTA(D20:J20)-COUNTIF(D20:J20,$B$29)-COUNTIF(D20:J20,$B$30))</f>
        <v/>
      </c>
      <c r="L20" s="16" t="n"/>
    </row>
    <row r="21" ht="21" customHeight="1">
      <c r="B21" s="13" t="n"/>
      <c r="C21" s="14" t="n"/>
      <c r="D21" s="15" t="n"/>
      <c r="E21" s="15" t="n"/>
      <c r="F21" s="15" t="n"/>
      <c r="G21" s="15" t="n"/>
      <c r="H21" s="15" t="n"/>
      <c r="I21" s="15" t="n"/>
      <c r="J21" s="15" t="n"/>
      <c r="K21" s="15">
        <f>IF(B21="","",COUNTA(D21:J21)-COUNTIF(D21:J21,$B$29)-COUNTIF(D21:J21,$B$30))</f>
        <v/>
      </c>
      <c r="L21" s="16" t="n"/>
    </row>
    <row r="22" ht="21" customHeight="1">
      <c r="B22" s="13" t="n"/>
      <c r="C22" s="14" t="n"/>
      <c r="D22" s="15" t="n"/>
      <c r="E22" s="15" t="n"/>
      <c r="F22" s="15" t="n"/>
      <c r="G22" s="15" t="n"/>
      <c r="H22" s="15" t="n"/>
      <c r="I22" s="15" t="n"/>
      <c r="J22" s="15" t="n"/>
      <c r="K22" s="15">
        <f>IF(B22="","",COUNTA(D22:J22)-COUNTIF(D22:J22,$B$29)-COUNTIF(D22:J22,$B$30))</f>
        <v/>
      </c>
      <c r="L22" s="16" t="n"/>
    </row>
    <row r="24" ht="22" customHeight="1">
      <c r="B24" s="10" t="inlineStr">
        <is>
          <t>Shift</t>
        </is>
      </c>
      <c r="C24" s="10" t="inlineStr">
        <is>
          <t>Hours</t>
        </is>
      </c>
      <c r="D24" s="12" t="inlineStr">
        <is>
          <t>Mon</t>
        </is>
      </c>
      <c r="E24" s="12" t="inlineStr">
        <is>
          <t>Tue</t>
        </is>
      </c>
      <c r="F24" s="12" t="inlineStr">
        <is>
          <t>Wed</t>
        </is>
      </c>
      <c r="G24" s="12" t="inlineStr">
        <is>
          <t>Thu</t>
        </is>
      </c>
      <c r="H24" s="12" t="inlineStr">
        <is>
          <t>Fri</t>
        </is>
      </c>
      <c r="I24" s="12" t="inlineStr">
        <is>
          <t>Sat</t>
        </is>
      </c>
      <c r="J24" s="12" t="inlineStr">
        <is>
          <t>Sun</t>
        </is>
      </c>
    </row>
    <row r="25">
      <c r="B25" s="17" t="inlineStr">
        <is>
          <t>Morning</t>
        </is>
      </c>
      <c r="C25" s="18" t="inlineStr">
        <is>
          <t>07:00 – 15:00</t>
        </is>
      </c>
      <c r="D25" s="19">
        <f>COUNTIF(D$8:D$22,$B25)</f>
        <v/>
      </c>
      <c r="E25" s="19">
        <f>COUNTIF(E$8:E$22,$B25)</f>
        <v/>
      </c>
      <c r="F25" s="19">
        <f>COUNTIF(F$8:F$22,$B25)</f>
        <v/>
      </c>
      <c r="G25" s="19">
        <f>COUNTIF(G$8:G$22,$B25)</f>
        <v/>
      </c>
      <c r="H25" s="19">
        <f>COUNTIF(H$8:H$22,$B25)</f>
        <v/>
      </c>
      <c r="I25" s="19">
        <f>COUNTIF(I$8:I$22,$B25)</f>
        <v/>
      </c>
      <c r="J25" s="19">
        <f>COUNTIF(J$8:J$22,$B25)</f>
        <v/>
      </c>
      <c r="L25" s="20" t="inlineStr">
        <is>
          <t>Rename shifts or change hours here: the drop-downs and colors follow.</t>
        </is>
      </c>
    </row>
    <row r="26">
      <c r="B26" s="21" t="inlineStr">
        <is>
          <t>Afternoon</t>
        </is>
      </c>
      <c r="C26" s="18" t="inlineStr">
        <is>
          <t>11:00 – 19:00</t>
        </is>
      </c>
      <c r="D26" s="19">
        <f>COUNTIF(D$8:D$22,$B26)</f>
        <v/>
      </c>
      <c r="E26" s="19">
        <f>COUNTIF(E$8:E$22,$B26)</f>
        <v/>
      </c>
      <c r="F26" s="19">
        <f>COUNTIF(F$8:F$22,$B26)</f>
        <v/>
      </c>
      <c r="G26" s="19">
        <f>COUNTIF(G$8:G$22,$B26)</f>
        <v/>
      </c>
      <c r="H26" s="19">
        <f>COUNTIF(H$8:H$22,$B26)</f>
        <v/>
      </c>
      <c r="I26" s="19">
        <f>COUNTIF(I$8:I$22,$B26)</f>
        <v/>
      </c>
      <c r="J26" s="19">
        <f>COUNTIF(J$8:J$22,$B26)</f>
        <v/>
      </c>
    </row>
    <row r="27">
      <c r="B27" s="22" t="inlineStr">
        <is>
          <t>Evening</t>
        </is>
      </c>
      <c r="C27" s="18" t="inlineStr">
        <is>
          <t>16:00 – 23:00</t>
        </is>
      </c>
      <c r="D27" s="19">
        <f>COUNTIF(D$8:D$22,$B27)</f>
        <v/>
      </c>
      <c r="E27" s="19">
        <f>COUNTIF(E$8:E$22,$B27)</f>
        <v/>
      </c>
      <c r="F27" s="19">
        <f>COUNTIF(F$8:F$22,$B27)</f>
        <v/>
      </c>
      <c r="G27" s="19">
        <f>COUNTIF(G$8:G$22,$B27)</f>
        <v/>
      </c>
      <c r="H27" s="19">
        <f>COUNTIF(H$8:H$22,$B27)</f>
        <v/>
      </c>
      <c r="I27" s="19">
        <f>COUNTIF(I$8:I$22,$B27)</f>
        <v/>
      </c>
      <c r="J27" s="19">
        <f>COUNTIF(J$8:J$22,$B27)</f>
        <v/>
      </c>
    </row>
    <row r="28">
      <c r="B28" s="23" t="inlineStr">
        <is>
          <t>Full day</t>
        </is>
      </c>
      <c r="C28" s="18" t="inlineStr">
        <is>
          <t>09:00 – 18:00</t>
        </is>
      </c>
      <c r="D28" s="19">
        <f>COUNTIF(D$8:D$22,$B28)</f>
        <v/>
      </c>
      <c r="E28" s="19">
        <f>COUNTIF(E$8:E$22,$B28)</f>
        <v/>
      </c>
      <c r="F28" s="19">
        <f>COUNTIF(F$8:F$22,$B28)</f>
        <v/>
      </c>
      <c r="G28" s="19">
        <f>COUNTIF(G$8:G$22,$B28)</f>
        <v/>
      </c>
      <c r="H28" s="19">
        <f>COUNTIF(H$8:H$22,$B28)</f>
        <v/>
      </c>
      <c r="I28" s="19">
        <f>COUNTIF(I$8:I$22,$B28)</f>
        <v/>
      </c>
      <c r="J28" s="19">
        <f>COUNTIF(J$8:J$22,$B28)</f>
        <v/>
      </c>
    </row>
    <row r="29">
      <c r="B29" s="24" t="inlineStr">
        <is>
          <t>Off</t>
        </is>
      </c>
      <c r="C29" s="18" t="inlineStr">
        <is>
          <t>Day off</t>
        </is>
      </c>
      <c r="D29" s="19">
        <f>COUNTIF(D$8:D$22,$B29)</f>
        <v/>
      </c>
      <c r="E29" s="19">
        <f>COUNTIF(E$8:E$22,$B29)</f>
        <v/>
      </c>
      <c r="F29" s="19">
        <f>COUNTIF(F$8:F$22,$B29)</f>
        <v/>
      </c>
      <c r="G29" s="19">
        <f>COUNTIF(G$8:G$22,$B29)</f>
        <v/>
      </c>
      <c r="H29" s="19">
        <f>COUNTIF(H$8:H$22,$B29)</f>
        <v/>
      </c>
      <c r="I29" s="19">
        <f>COUNTIF(I$8:I$22,$B29)</f>
        <v/>
      </c>
      <c r="J29" s="19">
        <f>COUNTIF(J$8:J$22,$B29)</f>
        <v/>
      </c>
    </row>
    <row r="30">
      <c r="B30" s="25" t="inlineStr">
        <is>
          <t>Leave</t>
        </is>
      </c>
      <c r="C30" s="18" t="inlineStr">
        <is>
          <t>Vacation / sick</t>
        </is>
      </c>
      <c r="D30" s="19">
        <f>COUNTIF(D$8:D$22,$B30)</f>
        <v/>
      </c>
      <c r="E30" s="19">
        <f>COUNTIF(E$8:E$22,$B30)</f>
        <v/>
      </c>
      <c r="F30" s="19">
        <f>COUNTIF(F$8:F$22,$B30)</f>
        <v/>
      </c>
      <c r="G30" s="19">
        <f>COUNTIF(G$8:G$22,$B30)</f>
        <v/>
      </c>
      <c r="H30" s="19">
        <f>COUNTIF(H$8:H$22,$B30)</f>
        <v/>
      </c>
      <c r="I30" s="19">
        <f>COUNTIF(I$8:I$22,$B30)</f>
        <v/>
      </c>
      <c r="J30" s="19">
        <f>COUNTIF(J$8:J$22,$B30)</f>
        <v/>
      </c>
    </row>
    <row r="31">
      <c r="B31" s="26" t="inlineStr">
        <is>
          <t>Staff on duty</t>
        </is>
      </c>
      <c r="C31" s="27" t="inlineStr">
        <is>
          <t>working shifts</t>
        </is>
      </c>
      <c r="D31" s="28">
        <f>SUM(D25:D28)</f>
        <v/>
      </c>
      <c r="E31" s="28">
        <f>SUM(E25:E28)</f>
        <v/>
      </c>
      <c r="F31" s="28">
        <f>SUM(F25:F28)</f>
        <v/>
      </c>
      <c r="G31" s="28">
        <f>SUM(G25:G28)</f>
        <v/>
      </c>
      <c r="H31" s="28">
        <f>SUM(H25:H28)</f>
        <v/>
      </c>
      <c r="I31" s="28">
        <f>SUM(I25:I28)</f>
        <v/>
      </c>
      <c r="J31" s="28">
        <f>SUM(J25:J28)</f>
        <v/>
      </c>
    </row>
  </sheetData>
  <mergeCells count="4">
    <mergeCell ref="L25:L27"/>
    <mergeCell ref="C3:D3"/>
    <mergeCell ref="B1:L1"/>
    <mergeCell ref="C4:D4"/>
  </mergeCells>
  <conditionalFormatting sqref="D8:J22">
    <cfRule type="expression" priority="1" dxfId="0" stopIfTrue="0">
      <formula>AND(D8&lt;&gt;"",D8=$B$25)</formula>
    </cfRule>
    <cfRule type="expression" priority="2" dxfId="1" stopIfTrue="0">
      <formula>AND(D8&lt;&gt;"",D8=$B$26)</formula>
    </cfRule>
    <cfRule type="expression" priority="3" dxfId="2" stopIfTrue="0">
      <formula>AND(D8&lt;&gt;"",D8=$B$27)</formula>
    </cfRule>
    <cfRule type="expression" priority="4" dxfId="3" stopIfTrue="0">
      <formula>AND(D8&lt;&gt;"",D8=$B$28)</formula>
    </cfRule>
    <cfRule type="expression" priority="5" dxfId="4" stopIfTrue="0">
      <formula>AND(D8&lt;&gt;"",D8=$B$29)</formula>
    </cfRule>
    <cfRule type="expression" priority="6" dxfId="5" stopIfTrue="0">
      <formula>AND(D8&lt;&gt;"",D8=$B$30)</formula>
    </cfRule>
  </conditionalFormatting>
  <conditionalFormatting sqref="D31:J31">
    <cfRule type="expression" priority="7" dxfId="6" stopIfTrue="0">
      <formula>D31&lt;2</formula>
    </cfRule>
  </conditionalFormatting>
  <dataValidations count="2">
    <dataValidation sqref="D8:J22" showDropDown="0" showInputMessage="0" showErrorMessage="1" allowBlank="1" error="Pick a shift from the list (or keep your own text)." type="list" errorStyle="warning">
      <formula1>$B$25:$B$30</formula1>
    </dataValidation>
    <dataValidation sqref="C4" showDropDown="0" showInputMessage="0" showErrorMessage="1" allowBlank="1" error="Pick a Monday so the days line up." type="custom" errorStyle="stop">
      <formula1>WEEKDAY(C4,2)=1</formula1>
    </dataValidation>
  </dataValidations>
  <printOptions horizontalCentered="1"/>
  <pageMargins left="0.5" right="0.5" top="0.6" bottom="0.6" header="0.3" footer="0.3"/>
  <pageSetup orientation="landscape" paperSize="1" fitToHeight="0" fitToWidth="1"/>
  <headerFooter>
    <oddHeader/>
    <oddFooter>&amp;C&amp;8 Page &amp;P of &amp;N</oddFooter>
    <evenHeader/>
    <evenFooter/>
    <firstHeader/>
    <firstFooter/>
  </headerFooter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tabColor rgb="001B1C21"/>
    <outlinePr summaryBelow="1" summaryRight="1"/>
    <pageSetUpPr fitToPage="1"/>
  </sheetPr>
  <dimension ref="B2:C27"/>
  <sheetViews>
    <sheetView showGridLines="0" workbookViewId="0">
      <selection activeCell="A1" sqref="A1"/>
    </sheetView>
  </sheetViews>
  <sheetFormatPr baseColWidth="8" defaultRowHeight="15"/>
  <cols>
    <col width="2" customWidth="1" min="1" max="1"/>
    <col width="5" customWidth="1" min="2" max="2"/>
    <col width="100" customWidth="1" min="3" max="3"/>
  </cols>
  <sheetData>
    <row r="2" ht="30" customHeight="1">
      <c r="B2" s="2" t="inlineStr">
        <is>
          <t>Weekly staff schedule: how to use it</t>
        </is>
      </c>
    </row>
    <row r="3" ht="32" customHeight="1">
      <c r="B3" s="29" t="inlineStr">
        <is>
          <t>Plan who works when, at a glance. Pick a shift for each person and day; the colors, days worked and staff on duty update on their own.</t>
        </is>
      </c>
    </row>
    <row r="5">
      <c r="B5" s="30" t="inlineStr">
        <is>
          <t>Quick start</t>
        </is>
      </c>
    </row>
    <row r="6" ht="18" customHeight="1">
      <c r="B6" s="31" t="inlineStr">
        <is>
          <t>1.</t>
        </is>
      </c>
      <c r="C6" s="32" t="inlineStr">
        <is>
          <t>Type your business name and the Monday of the week: the dates of each day fill in.</t>
        </is>
      </c>
    </row>
    <row r="7" ht="34" customHeight="1">
      <c r="B7" s="31" t="inlineStr">
        <is>
          <t>2.</t>
        </is>
      </c>
      <c r="C7" s="32" t="inlineStr">
        <is>
          <t>Set your shifts in the legend under the schedule (rows 25–28): names and hours. Keep “Off” and “Leave” as the last two.</t>
        </is>
      </c>
    </row>
    <row r="8" ht="34" customHeight="1">
      <c r="B8" s="31" t="inlineStr">
        <is>
          <t>3.</t>
        </is>
      </c>
      <c r="C8" s="32" t="inlineStr">
        <is>
          <t>List your staff and their roles in columns B and C (up to 15 people; add rows inside the table if you need more).</t>
        </is>
      </c>
    </row>
    <row r="9" ht="18" customHeight="1">
      <c r="B9" s="31" t="inlineStr">
        <is>
          <t>4.</t>
        </is>
      </c>
      <c r="C9" s="32" t="inlineStr">
        <is>
          <t>For each day, pick a shift from the drop-down. “Days on” counts the days each person works.</t>
        </is>
      </c>
    </row>
    <row r="10" ht="18" customHeight="1">
      <c r="B10" s="31" t="inlineStr">
        <is>
          <t>5.</t>
        </is>
      </c>
      <c r="C10" s="32" t="inlineStr">
        <is>
          <t>Check “Staff on duty” at the bottom: a day with fewer than 2 people turns red.</t>
        </is>
      </c>
    </row>
    <row r="11" ht="34" customHeight="1">
      <c r="B11" s="31" t="inlineStr">
        <is>
          <t>6.</t>
        </is>
      </c>
      <c r="C11" s="32" t="inlineStr">
        <is>
          <t>Print it (landscape, one page) or share the file. For next week: right-click the tab → Move or Copy → Create a copy, then change the Monday.</t>
        </is>
      </c>
    </row>
    <row r="13">
      <c r="B13" s="30" t="inlineStr">
        <is>
          <t>Good to know</t>
        </is>
      </c>
    </row>
    <row r="14" ht="34" customHeight="1">
      <c r="B14" s="33" t="inlineStr">
        <is>
          <t>•</t>
        </is>
      </c>
      <c r="C14" s="32" t="inlineStr">
        <is>
          <t>You can type something else than a listed shift (e.g. “10–14”): it is accepted with a warning, but it won’t be colored or counted.</t>
        </is>
      </c>
    </row>
    <row r="15" ht="18" customHeight="1">
      <c r="B15" s="33" t="inlineStr">
        <is>
          <t>•</t>
        </is>
      </c>
      <c r="C15" s="32" t="inlineStr">
        <is>
          <t>The week must start on a Monday so the day columns match the dates.</t>
        </is>
      </c>
    </row>
    <row r="16" ht="34" customHeight="1">
      <c r="B16" s="33" t="inlineStr">
        <is>
          <t>•</t>
        </is>
      </c>
      <c r="C16" s="32" t="inlineStr">
        <is>
          <t>White cells are yours to fill in. Cells with a grey background, and columns with a grey header, calculate on their own: don’t type over them.</t>
        </is>
      </c>
    </row>
    <row r="17" ht="34" customHeight="1">
      <c r="B17" s="33" t="inlineStr">
        <is>
          <t>•</t>
        </is>
      </c>
      <c r="C17" s="32" t="inlineStr">
        <is>
          <t>Cells with a drop-down show a small arrow when you select them. To change the choices: Data → Data Validation (Google Sheets: Data → Data validation).</t>
        </is>
      </c>
    </row>
    <row r="18" ht="34" customHeight="1">
      <c r="B18" s="33" t="inlineStr">
        <is>
          <t>•</t>
        </is>
      </c>
      <c r="C18" s="32" t="inlineStr">
        <is>
          <t>Works in Excel (Windows, Mac, web) and Apple Numbers. For Google Sheets, download the Google Sheets copy from the same page.</t>
        </is>
      </c>
    </row>
    <row r="20">
      <c r="B20" s="30" t="inlineStr">
        <is>
          <t>Sample data</t>
        </is>
      </c>
    </row>
    <row r="21" ht="22" customHeight="1">
      <c r="B21" s="34" t="inlineStr">
        <is>
          <t>Harborview Bistro and the 8 staff members (rows 8–15) are fictional examples. Type your team over them.</t>
        </is>
      </c>
    </row>
    <row r="23" ht="28" customHeight="1">
      <c r="B23" s="35" t="inlineStr">
        <is>
          <t>Want it automated for your business?</t>
        </is>
      </c>
    </row>
    <row r="24" ht="54" customHeight="1">
      <c r="B24" s="36" t="inlineStr">
        <is>
          <t>Dashboard, alerts, macros, connected to your data: we build the custom version for you. For example: hours and overtime per person, labor cost per day, several weeks and locations, conflicts with time-off requests flagged automatically.</t>
        </is>
      </c>
    </row>
    <row r="25" ht="24" customHeight="1">
      <c r="B25" s="37" t="inlineStr">
        <is>
          <t>→ Formulas, macros &amp; spreadsheet automation · from $59 · 24 h delivery</t>
        </is>
      </c>
    </row>
    <row r="27">
      <c r="B27" s="27" t="inlineStr">
        <is>
          <t>Free template by Allset Studio · https://theallsetstudio.pages.dev/templates/ · free to use in your business.</t>
        </is>
      </c>
    </row>
  </sheetData>
  <mergeCells count="6">
    <mergeCell ref="B21:C21"/>
    <mergeCell ref="B24:C24"/>
    <mergeCell ref="B25:C25"/>
    <mergeCell ref="B3:C3"/>
    <mergeCell ref="B23:C23"/>
    <mergeCell ref="B27:C27"/>
  </mergeCells>
  <hyperlinks>
    <hyperlink xmlns:r="http://schemas.openxmlformats.org/officeDocument/2006/relationships" ref="B25" r:id="rId1"/>
  </hyperlinks>
  <printOptions horizontalCentered="1"/>
  <pageMargins left="0.5" right="0.5" top="0.6" bottom="0.6" header="0.3" footer="0.3"/>
  <pageSetup orientation="portrait" paperSize="1" fitToHeight="0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Allset Studio</dc:creator>
  <dc:title>Weekly staff schedule</dc:title>
  <dc:subject>Free spreadsheet template</dc:subject>
  <dcterms:created xsi:type="dcterms:W3CDTF">2026-10-13T20:11:42Z</dcterms:created>
  <dcterms:modified xsi:type="dcterms:W3CDTF">2026-10-13T20:11:42Z</dcterms:modified>
  <cp:lastModifiedBy>Allset Studio</cp:lastModifiedBy>
  <cp:keywords>free template, excel, google sheets</cp:keywords>
</cp:coreProperties>
</file>